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32" i="1"/>
  <c r="H24" i="1"/>
  <c r="H46" i="1"/>
  <c r="H15" i="1"/>
  <c r="H56" i="1"/>
  <c r="H18" i="1" l="1"/>
  <c r="H31" i="1"/>
  <c r="H35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<sst xmlns="http://schemas.openxmlformats.org/spreadsheetml/2006/main" count="56" uniqueCount="33">
  <si>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</si>
  <si>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</si>
  <si>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</si>
  <si>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</si>
  <si>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</si>
  <si>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</si>
  <si>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</si>
  <si>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</si>
  <si>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</si>
  <si>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</si>
  <si>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</si>
  <si>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</si>
  <si>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</si>
  <si>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</si>
  <si>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</si>
  <si>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</si>
  <si>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</si>
  <si>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</si>
  <si>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</si>
  <si>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</si>
  <si>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</si>
  <si>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</si>
  <si>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</si>
  <si>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</si>
  <si>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</si>
  <si>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</si>
  <si>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</si>
  <si>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</si>
  <si>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</si>
  <si>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</si>
  <si>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Dana:02.04.2021.</t>
  </si>
  <si>
    <t>Dana 02.04.2021.godine Dom zdravlja Požarevac nije izvršio plaćanje prema dobavljačima:</t>
  </si>
  <si>
    <t>Primljena i neutrošena participacija od 02.04.2021.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</si>
</sst>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3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44288</v>
      </c>
      <c r="H12" s="23">
        <v>6488355.7300000004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44288</v>
      </c>
      <c r="H13" s="3">
        <f>H14+H29-H36-H50</f>
        <v>6443485.0800000001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44288</v>
      </c>
      <c r="H14" s="4">
        <f>H15+H16+H17+H18+H19+H20+H21+H22+H23+H24+H25+H26+H27+H28</f>
        <v>6549520.1699999999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32319936.36-31910269.36</f>
        <v>409667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1068667-8888.88-0.2+1068667-1202188.82-22889-526-31212.28-5544.78+1068667-25000-1262675.83-14666.8-13216.67+48260.01-6551.11+57634.4+1066667</f>
        <v>1785202.0399999996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3195290.97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1098916.67-1075938.92+1098916.67</f>
        <v>1121894.42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</f>
        <v>37465.74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44288</v>
      </c>
      <c r="H29" s="4">
        <f>H30+H31+H32+H33+H34+H35</f>
        <v>303761.90999999992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135083.33+135083.33-149724.79+135083.33-147556.67-6551.11+135083.33</f>
        <v>236500.74999999994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40250-30726.84+40250</f>
        <v>49773.16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</f>
        <v>17488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44288</v>
      </c>
      <c r="H36" s="5">
        <f>SUM(H37:H48)</f>
        <v>409797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409667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110+20</f>
        <v>130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44288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44288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</f>
        <v>44870.649999999907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6488355.7300000004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2021-04-05T06:28:17Z</dcterms:modified>
</cp:coreProperties>
</file>